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<sst xmlns="http://schemas.openxmlformats.org/spreadsheetml/2006/main" count="42" uniqueCount="39">
  <si>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</si>
  <si>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</si>
  <si>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</si>
  <si>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</si>
  <si>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</si>
  <si>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</si>
  <si>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</si>
  <si>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</si>
  <si>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</si>
  <si>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</si>
  <si>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</si>
  <si>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</si>
  <si>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</si>
  <si>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</si>
  <si>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</si>
  <si>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</si>
  <si>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</si>
  <si>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</si>
  <si>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091209</t>
  </si>
  <si>
    <t>Фінансова підтримка громадської організації"Організація ветеранів м.Прилуки"</t>
  </si>
  <si>
    <t>Фінансова підтримка громадських організації інвалідів і ветеранів</t>
  </si>
  <si>
    <t>Программа з охорони життя людей на водних об"єктах м.Прилуки на 2012-2015 роки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</si>
  <si>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</si>
  <si>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</si>
  <si>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Заходи з організації рятування на водах 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</si>
  <si>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комппенсацію оплати послуг зв"язку  територіальній організації УТОГ</t>
  </si>
  <si>
    <t>Управління праці та СЗН</t>
  </si>
  <si>
    <t xml:space="preserve">Начальник фінансового управління </t>
  </si>
  <si>
    <t>О.І.Ворона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</si>
  <si>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</si>
  <si>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</si>
  <si>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Видатки на запобігання та ліквідацію надзвичайних ситуацій та наслідків стихійного лиха</t>
  </si>
  <si>
    <t>Створення і використання матеріального резерву для запобігання,ліквідації надзвичайних ситуацій техногенного і природного характеру та їх наслідків в місті Прилуки на 2013-2014 роки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</si>
  <si>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</si>
  <si>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</si>
  <si>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Міська програма із забезпечення житлом  дітей-сиріт,дітей, позбавлених батьківського піклування, та осіб з їх числа</t>
  </si>
  <si>
    <t>(64 сесія  6  скликання)</t>
  </si>
  <si>
    <t xml:space="preserve">міської ради </t>
  </si>
  <si>
    <t>24 квітня 2014 року №4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</si>
</sst>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Times New Roman"/>
      <family val="1"/>
    </font>
    <font>
      <sz val="13.5"/>
      <name val="Arial Cyr"/>
      <family val="0"/>
    </font>
    <font>
      <sz val="12"/>
      <name val="Arial Cyr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2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55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11" fillId="0" borderId="10" xfId="55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59" zoomScaleNormal="75" zoomScaleSheetLayoutView="59" zoomScalePageLayoutView="0" workbookViewId="0" topLeftCell="A1">
      <selection activeCell="D5" sqref="D5"/>
    </sheetView>
  </sheetViews>
  <sheetFormatPr defaultColWidth="9.00390625" defaultRowHeight="12.75"/>
  <cols>
    <col min="1" max="1" width="9.375" style="0" bestFit="1" customWidth="1"/>
    <col min="2" max="2" width="45.00390625" style="0" customWidth="1"/>
    <col min="3" max="3" width="50.125" style="0" customWidth="1"/>
    <col min="4" max="4" width="14.625" style="0" customWidth="1"/>
    <col min="5" max="5" width="35.50390625" style="0" customWidth="1"/>
    <col min="6" max="6" width="14.00390625" style="0" customWidth="1"/>
    <col min="7" max="7" width="14.875" style="0" customWidth="1"/>
  </cols>
  <sheetData>
    <row r="1" spans="4:7" ht="18">
      <c r="D1" s="2" t="s">
        <v>17</v>
      </c>
      <c r="E1" s="2"/>
      <c r="F1" s="2"/>
      <c r="G1" s="2"/>
    </row>
    <row r="2" spans="4:7" ht="18">
      <c r="D2" s="9" t="s">
        <v>12</v>
      </c>
      <c r="E2" s="2"/>
      <c r="F2" s="2"/>
      <c r="G2" s="2"/>
    </row>
    <row r="3" spans="4:7" ht="18">
      <c r="D3" s="9" t="s">
        <v>11</v>
      </c>
      <c r="E3" s="2"/>
      <c r="F3" s="2"/>
      <c r="G3" s="2"/>
    </row>
    <row r="4" spans="4:7" ht="18">
      <c r="D4" s="9" t="s">
        <v>36</v>
      </c>
      <c r="E4" s="2"/>
      <c r="F4" s="2"/>
      <c r="G4" s="2"/>
    </row>
    <row r="5" spans="4:7" ht="18">
      <c r="D5" s="9" t="s">
        <v>38</v>
      </c>
      <c r="E5" s="2"/>
      <c r="F5" s="2"/>
      <c r="G5" s="2"/>
    </row>
    <row r="6" spans="2:7" ht="15">
      <c r="B6" s="42" t="s">
        <v>29</v>
      </c>
      <c r="C6" s="42"/>
      <c r="D6" s="42"/>
      <c r="E6" s="42"/>
      <c r="F6" s="42"/>
      <c r="G6" s="42"/>
    </row>
    <row r="7" ht="12.75">
      <c r="A7" s="1"/>
    </row>
    <row r="8" spans="1:7" ht="39" customHeight="1">
      <c r="A8" s="3" t="s">
        <v>0</v>
      </c>
      <c r="B8" s="43" t="s">
        <v>1</v>
      </c>
      <c r="C8" s="43" t="s">
        <v>2</v>
      </c>
      <c r="D8" s="43"/>
      <c r="E8" s="43" t="s">
        <v>3</v>
      </c>
      <c r="F8" s="43"/>
      <c r="G8" s="3" t="s">
        <v>4</v>
      </c>
    </row>
    <row r="9" spans="1:7" ht="15">
      <c r="A9" s="3" t="s">
        <v>5</v>
      </c>
      <c r="B9" s="43"/>
      <c r="C9" s="3" t="s">
        <v>6</v>
      </c>
      <c r="D9" s="3" t="s">
        <v>7</v>
      </c>
      <c r="E9" s="3" t="s">
        <v>6</v>
      </c>
      <c r="F9" s="3" t="s">
        <v>7</v>
      </c>
      <c r="G9" s="3" t="s">
        <v>7</v>
      </c>
    </row>
    <row r="10" spans="1:7" ht="39" customHeight="1">
      <c r="A10" s="5" t="s">
        <v>16</v>
      </c>
      <c r="B10" s="6" t="s">
        <v>8</v>
      </c>
      <c r="C10" s="7"/>
      <c r="D10" s="10">
        <f>SUM(D11:D16)</f>
        <v>818000</v>
      </c>
      <c r="E10" s="8"/>
      <c r="F10" s="10">
        <f>SUM(F11:F16)</f>
        <v>116700</v>
      </c>
      <c r="G10" s="10">
        <f aca="true" t="shared" si="0" ref="G10:G15">D10+F10</f>
        <v>934700</v>
      </c>
    </row>
    <row r="11" spans="1:7" ht="59.25" customHeight="1">
      <c r="A11" s="13" t="s">
        <v>18</v>
      </c>
      <c r="B11" s="11" t="s">
        <v>20</v>
      </c>
      <c r="C11" s="11" t="s">
        <v>19</v>
      </c>
      <c r="D11" s="14">
        <v>28000</v>
      </c>
      <c r="E11" s="15"/>
      <c r="F11" s="14"/>
      <c r="G11" s="16">
        <f t="shared" si="0"/>
        <v>28000</v>
      </c>
    </row>
    <row r="12" spans="1:7" ht="45" customHeight="1">
      <c r="A12" s="17">
        <v>150202</v>
      </c>
      <c r="B12" s="28" t="s">
        <v>23</v>
      </c>
      <c r="C12" s="12" t="s">
        <v>22</v>
      </c>
      <c r="D12" s="32">
        <v>650000</v>
      </c>
      <c r="E12" s="33"/>
      <c r="F12" s="32"/>
      <c r="G12" s="34">
        <f t="shared" si="0"/>
        <v>650000</v>
      </c>
    </row>
    <row r="13" spans="1:7" ht="82.5" customHeight="1">
      <c r="A13" s="17">
        <v>150118</v>
      </c>
      <c r="B13" s="37" t="s">
        <v>30</v>
      </c>
      <c r="C13" s="35"/>
      <c r="D13" s="32"/>
      <c r="E13" s="36" t="s">
        <v>35</v>
      </c>
      <c r="F13" s="32">
        <v>116700</v>
      </c>
      <c r="G13" s="34">
        <f t="shared" si="0"/>
        <v>116700</v>
      </c>
    </row>
    <row r="14" spans="1:7" ht="54.75" customHeight="1">
      <c r="A14" s="17">
        <v>210105</v>
      </c>
      <c r="B14" s="12" t="s">
        <v>31</v>
      </c>
      <c r="C14" s="12" t="s">
        <v>32</v>
      </c>
      <c r="D14" s="14">
        <v>5000</v>
      </c>
      <c r="E14" s="33"/>
      <c r="F14" s="32"/>
      <c r="G14" s="14">
        <f t="shared" si="0"/>
        <v>5000</v>
      </c>
    </row>
    <row r="15" spans="1:7" ht="54.75" customHeight="1">
      <c r="A15" s="17">
        <v>210110</v>
      </c>
      <c r="B15" s="38" t="s">
        <v>24</v>
      </c>
      <c r="C15" s="12" t="s">
        <v>21</v>
      </c>
      <c r="D15" s="14">
        <v>5000</v>
      </c>
      <c r="E15" s="15"/>
      <c r="F15" s="14"/>
      <c r="G15" s="14">
        <f t="shared" si="0"/>
        <v>5000</v>
      </c>
    </row>
    <row r="16" spans="1:7" ht="72.75" customHeight="1">
      <c r="A16" s="17">
        <v>250404</v>
      </c>
      <c r="B16" s="39" t="s">
        <v>33</v>
      </c>
      <c r="C16" s="12" t="s">
        <v>34</v>
      </c>
      <c r="D16" s="14">
        <v>130000</v>
      </c>
      <c r="E16" s="15"/>
      <c r="F16" s="14"/>
      <c r="G16" s="14">
        <f aca="true" t="shared" si="1" ref="G16:G21">D16+F16</f>
        <v>130000</v>
      </c>
    </row>
    <row r="17" spans="1:7" ht="42" customHeight="1">
      <c r="A17" s="18">
        <v>10</v>
      </c>
      <c r="B17" s="19" t="s">
        <v>13</v>
      </c>
      <c r="C17" s="12"/>
      <c r="D17" s="14">
        <f>SUM(D18)</f>
        <v>60000</v>
      </c>
      <c r="E17" s="15"/>
      <c r="F17" s="14"/>
      <c r="G17" s="14">
        <v>72000</v>
      </c>
    </row>
    <row r="18" spans="1:7" ht="90.75" customHeight="1">
      <c r="A18" s="17">
        <v>70201</v>
      </c>
      <c r="B18" s="20" t="s">
        <v>15</v>
      </c>
      <c r="C18" s="12" t="s">
        <v>14</v>
      </c>
      <c r="D18" s="14">
        <v>60000</v>
      </c>
      <c r="E18" s="15"/>
      <c r="F18" s="14"/>
      <c r="G18" s="14">
        <f>D18+F18</f>
        <v>60000</v>
      </c>
    </row>
    <row r="19" spans="1:7" ht="38.25" customHeight="1">
      <c r="A19" s="21">
        <v>15</v>
      </c>
      <c r="B19" s="22" t="s">
        <v>26</v>
      </c>
      <c r="C19" s="12"/>
      <c r="D19" s="14">
        <f>SUM(D20)</f>
        <v>140000</v>
      </c>
      <c r="E19" s="15"/>
      <c r="F19" s="14"/>
      <c r="G19" s="23">
        <f t="shared" si="1"/>
        <v>140000</v>
      </c>
    </row>
    <row r="20" spans="1:7" ht="136.5" customHeight="1">
      <c r="A20" s="17">
        <v>91207</v>
      </c>
      <c r="B20" s="12" t="s">
        <v>9</v>
      </c>
      <c r="C20" s="12" t="s">
        <v>25</v>
      </c>
      <c r="D20" s="24">
        <v>140000</v>
      </c>
      <c r="E20" s="15"/>
      <c r="F20" s="14"/>
      <c r="G20" s="24">
        <f t="shared" si="1"/>
        <v>140000</v>
      </c>
    </row>
    <row r="21" spans="1:7" ht="18">
      <c r="A21" s="25"/>
      <c r="B21" s="25" t="s">
        <v>10</v>
      </c>
      <c r="C21" s="25"/>
      <c r="D21" s="14">
        <f>D10+D17+D19</f>
        <v>1018000</v>
      </c>
      <c r="E21" s="25"/>
      <c r="F21" s="14">
        <f>F10+F17+F19</f>
        <v>116700</v>
      </c>
      <c r="G21" s="23">
        <f t="shared" si="1"/>
        <v>1134700</v>
      </c>
    </row>
    <row r="22" spans="1:7" ht="18">
      <c r="A22" s="26"/>
      <c r="B22" s="41" t="s">
        <v>27</v>
      </c>
      <c r="C22" s="41"/>
      <c r="D22" s="2"/>
      <c r="E22" s="2"/>
      <c r="F22" s="27"/>
      <c r="G22" s="27"/>
    </row>
    <row r="23" spans="1:7" s="4" customFormat="1" ht="18">
      <c r="A23" s="29"/>
      <c r="B23" s="2" t="s">
        <v>37</v>
      </c>
      <c r="C23" s="2"/>
      <c r="D23" s="40"/>
      <c r="E23" s="40" t="s">
        <v>28</v>
      </c>
      <c r="F23" s="2"/>
      <c r="G23" s="2"/>
    </row>
    <row r="24" spans="1:7" s="4" customFormat="1" ht="18">
      <c r="A24" s="30"/>
      <c r="B24" s="31"/>
      <c r="C24" s="31"/>
      <c r="D24" s="31"/>
      <c r="E24" s="31"/>
      <c r="F24" s="2"/>
      <c r="G24" s="2"/>
    </row>
    <row r="25" spans="1:5" ht="15">
      <c r="A25" s="30"/>
      <c r="B25" s="31"/>
      <c r="C25" s="31"/>
      <c r="D25" s="31"/>
      <c r="E25" s="31"/>
    </row>
  </sheetData>
  <sheetProtection/>
  <mergeCells count="5">
    <mergeCell ref="B22:C22"/>
    <mergeCell ref="B6:G6"/>
    <mergeCell ref="B8:B9"/>
    <mergeCell ref="C8:D8"/>
    <mergeCell ref="E8:F8"/>
  </mergeCells>
  <printOptions horizontalCentered="1"/>
  <pageMargins left="0.3937007874015748" right="0.3937007874015748" top="0.984251968503937" bottom="0" header="0" footer="0.5118110236220472"/>
  <pageSetup horizontalDpi="600" verticalDpi="600" orientation="landscape" paperSize="9" scale="57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2014-04-25T10:14:10Z</cp:lastPrinted>
  <dcterms:created xsi:type="dcterms:W3CDTF">2010-07-13T08:55:10Z</dcterms:created>
  <dcterms:modified xsi:type="dcterms:W3CDTF">2014-04-28T04:13:30Z</dcterms:modified>
  <cp:category/>
  <cp:version/>
  <cp:contentType/>
  <cp:contentStatus/>
</cp:coreProperties>
</file>